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.shortcut-targets-by-id\16HIOv5kK6WgQAF8c5mjkVqN8zZ5NgDjw\Zamówienia do 30000\IBE\284_2024_LP_poczta\ogłoszenie\"/>
    </mc:Choice>
  </mc:AlternateContent>
  <bookViews>
    <workbookView xWindow="0" yWindow="0" windowWidth="23040" windowHeight="9072"/>
  </bookViews>
  <sheets>
    <sheet name="Arkusz1" sheetId="1" r:id="rId1"/>
  </sheets>
  <calcPr calcId="162913"/>
  <extLst>
    <ext uri="GoogleSheetsCustomDataVersion2">
      <go:sheetsCustomData xmlns:go="http://customooxmlschemas.google.com/" r:id="rId5" roundtripDataChecksum="EOZEdG5rsTg5LBvlwIbOhsKyCYiT5IC7PDO/1KxkG4A="/>
    </ext>
  </extLst>
</workbook>
</file>

<file path=xl/calcChain.xml><?xml version="1.0" encoding="utf-8"?>
<calcChain xmlns="http://schemas.openxmlformats.org/spreadsheetml/2006/main">
  <c r="G53" i="1" l="1"/>
  <c r="G55" i="1"/>
  <c r="G51" i="1"/>
  <c r="F56" i="1" l="1"/>
  <c r="I56" i="1" l="1"/>
  <c r="G50" i="1"/>
  <c r="G49" i="1"/>
  <c r="G48" i="1"/>
  <c r="G47" i="1"/>
  <c r="G46" i="1"/>
  <c r="G44" i="1"/>
  <c r="G43" i="1"/>
  <c r="G42" i="1"/>
  <c r="G41" i="1"/>
  <c r="G40" i="1"/>
  <c r="G39" i="1"/>
  <c r="G36" i="1"/>
  <c r="G35" i="1"/>
  <c r="G34" i="1"/>
  <c r="G33" i="1"/>
  <c r="G31" i="1"/>
  <c r="G30" i="1"/>
  <c r="G29" i="1"/>
  <c r="G28" i="1"/>
  <c r="G26" i="1"/>
  <c r="G25" i="1"/>
  <c r="G24" i="1"/>
  <c r="G22" i="1"/>
  <c r="G21" i="1"/>
  <c r="G20" i="1"/>
  <c r="G18" i="1"/>
  <c r="G17" i="1"/>
  <c r="G16" i="1"/>
  <c r="G14" i="1"/>
  <c r="G13" i="1"/>
  <c r="G12" i="1"/>
  <c r="G56" i="1" l="1"/>
</calcChain>
</file>

<file path=xl/sharedStrings.xml><?xml version="1.0" encoding="utf-8"?>
<sst xmlns="http://schemas.openxmlformats.org/spreadsheetml/2006/main" count="109" uniqueCount="49">
  <si>
    <t>Sukcesywne świadczenie usług pocztowych w obrocie krajowym i zagranicznym dla potrzeb Instytutu Badań Edukacyjnych ul. Górczewska 8, 01-180 Warszawa.</t>
  </si>
  <si>
    <t>nazwa firmy:</t>
  </si>
  <si>
    <t>osoba do kontaktu:</t>
  </si>
  <si>
    <t>nr telefonu:</t>
  </si>
  <si>
    <t>Lp.</t>
  </si>
  <si>
    <t>Rodzaj przesyłki</t>
  </si>
  <si>
    <t>Waga/ gramatura</t>
  </si>
  <si>
    <t>Jednostka miary</t>
  </si>
  <si>
    <t>Szacunkowa liczba w okresie trwania umowy</t>
  </si>
  <si>
    <t>Cena jednostkowa netto</t>
  </si>
  <si>
    <t>Wartość netto</t>
  </si>
  <si>
    <t>Stawka Vat</t>
  </si>
  <si>
    <t>Wartość brutto</t>
  </si>
  <si>
    <t>Przesyłki krajowe</t>
  </si>
  <si>
    <t>Przesyłki listowe nierejestrowane ekonomiczne</t>
  </si>
  <si>
    <t>Format S</t>
  </si>
  <si>
    <t>do 500 g</t>
  </si>
  <si>
    <t>szt</t>
  </si>
  <si>
    <t>Format M</t>
  </si>
  <si>
    <t>do 1000 g</t>
  </si>
  <si>
    <t>Format L</t>
  </si>
  <si>
    <t>do 2000 g</t>
  </si>
  <si>
    <t>Przesyłki listowe nierejestrowane priorytetowe</t>
  </si>
  <si>
    <t>Przesyłki listowe polecone ekonomiczne</t>
  </si>
  <si>
    <t>Przesyłki listowe polecone priorytetowe</t>
  </si>
  <si>
    <t>Paczki ekonomiczne GABARYT A</t>
  </si>
  <si>
    <t xml:space="preserve">do1 kg </t>
  </si>
  <si>
    <t>do 2 kg</t>
  </si>
  <si>
    <t>do 5 kg</t>
  </si>
  <si>
    <t>do 10 kg</t>
  </si>
  <si>
    <t>Paczki priorytetowe GABARYT A</t>
  </si>
  <si>
    <t>do 1 kg</t>
  </si>
  <si>
    <t xml:space="preserve">Przesyłki zagraniczne </t>
  </si>
  <si>
    <t>do 50 g</t>
  </si>
  <si>
    <t>do 100</t>
  </si>
  <si>
    <t xml:space="preserve">do 350 g </t>
  </si>
  <si>
    <t xml:space="preserve">do 1000 g </t>
  </si>
  <si>
    <t>do 100 g</t>
  </si>
  <si>
    <t>do 350 g</t>
  </si>
  <si>
    <t xml:space="preserve">do 500 g </t>
  </si>
  <si>
    <t>Potwierdzenie odbioru krajowe i zagraniczne</t>
  </si>
  <si>
    <t>usługa potwierdzenia odbioru</t>
  </si>
  <si>
    <t>POCZTA FIRMOWA</t>
  </si>
  <si>
    <t>Górczewska 8, 01-180 Warszawa odbiór 3x w tygodniu</t>
  </si>
  <si>
    <t>miesiąc</t>
  </si>
  <si>
    <t>SUMA:</t>
  </si>
  <si>
    <t>Cennik szczegółowy - załącznik nr 3a</t>
  </si>
  <si>
    <t>…………………………………………………………….</t>
  </si>
  <si>
    <t>(podpis osoby uprawnionwej)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</si>
</sst>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</font>
    <font>
      <sz val="11"/>
      <color theme="1"/>
      <name val="Calibri"/>
    </font>
    <font>
      <sz val="11"/>
      <name val="Calibri"/>
    </font>
    <font>
      <b/>
      <sz val="11"/>
      <color theme="1"/>
      <name val="Calibri"/>
    </font>
    <font>
      <sz val="11"/>
      <color rgb="FF000000"/>
      <name val="Calibri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/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/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3" fillId="2" borderId="4" xfId="0" applyFont="1" applyFill="1" applyBorder="1"/>
    <xf numFmtId="0" fontId="5" fillId="2" borderId="4" xfId="0" applyFont="1" applyFill="1" applyBorder="1"/>
    <xf numFmtId="0" fontId="5" fillId="2" borderId="4" xfId="0" applyFont="1" applyFill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/>
    <xf numFmtId="0" fontId="3" fillId="0" borderId="8" xfId="0" applyFont="1" applyBorder="1"/>
    <xf numFmtId="0" fontId="3" fillId="3" borderId="9" xfId="0" applyFont="1" applyFill="1" applyBorder="1"/>
    <xf numFmtId="9" fontId="3" fillId="3" borderId="9" xfId="0" applyNumberFormat="1" applyFont="1" applyFill="1" applyBorder="1"/>
    <xf numFmtId="0" fontId="3" fillId="0" borderId="10" xfId="0" applyFont="1" applyBorder="1"/>
    <xf numFmtId="0" fontId="3" fillId="0" borderId="11" xfId="0" applyFont="1" applyBorder="1"/>
    <xf numFmtId="0" fontId="3" fillId="3" borderId="11" xfId="0" applyFont="1" applyFill="1" applyBorder="1"/>
    <xf numFmtId="9" fontId="3" fillId="3" borderId="11" xfId="0" applyNumberFormat="1" applyFont="1" applyFill="1" applyBorder="1"/>
    <xf numFmtId="0" fontId="3" fillId="0" borderId="12" xfId="0" applyFont="1" applyBorder="1"/>
    <xf numFmtId="0" fontId="3" fillId="0" borderId="13" xfId="0" applyFont="1" applyBorder="1"/>
    <xf numFmtId="0" fontId="3" fillId="3" borderId="13" xfId="0" applyFont="1" applyFill="1" applyBorder="1"/>
    <xf numFmtId="9" fontId="3" fillId="3" borderId="13" xfId="0" applyNumberFormat="1" applyFont="1" applyFill="1" applyBorder="1"/>
    <xf numFmtId="0" fontId="3" fillId="3" borderId="14" xfId="0" applyFont="1" applyFill="1" applyBorder="1"/>
    <xf numFmtId="0" fontId="3" fillId="0" borderId="15" xfId="0" applyFont="1" applyBorder="1"/>
    <xf numFmtId="9" fontId="3" fillId="3" borderId="14" xfId="0" applyNumberFormat="1" applyFont="1" applyFill="1" applyBorder="1"/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3" fillId="0" borderId="8" xfId="0" applyFont="1" applyBorder="1" applyAlignment="1">
      <alignment horizontal="right"/>
    </xf>
    <xf numFmtId="9" fontId="3" fillId="3" borderId="9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3" fillId="0" borderId="11" xfId="0" applyFont="1" applyBorder="1" applyAlignment="1">
      <alignment horizontal="right"/>
    </xf>
    <xf numFmtId="9" fontId="3" fillId="3" borderId="11" xfId="0" applyNumberFormat="1" applyFont="1" applyFill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3" fillId="3" borderId="14" xfId="0" applyFont="1" applyFill="1" applyBorder="1" applyAlignment="1">
      <alignment horizontal="right"/>
    </xf>
    <xf numFmtId="0" fontId="3" fillId="0" borderId="15" xfId="0" applyFont="1" applyBorder="1" applyAlignment="1">
      <alignment horizontal="right"/>
    </xf>
    <xf numFmtId="9" fontId="3" fillId="3" borderId="14" xfId="0" applyNumberFormat="1" applyFont="1" applyFill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3" borderId="17" xfId="0" applyFont="1" applyFill="1" applyBorder="1" applyAlignment="1">
      <alignment horizontal="right"/>
    </xf>
    <xf numFmtId="9" fontId="3" fillId="3" borderId="17" xfId="0" applyNumberFormat="1" applyFont="1" applyFill="1" applyBorder="1" applyAlignment="1">
      <alignment horizontal="right"/>
    </xf>
    <xf numFmtId="0" fontId="3" fillId="3" borderId="18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3" borderId="19" xfId="0" applyFont="1" applyFill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3" borderId="13" xfId="0" applyFont="1" applyFill="1" applyBorder="1" applyAlignment="1">
      <alignment horizontal="right"/>
    </xf>
    <xf numFmtId="9" fontId="3" fillId="3" borderId="13" xfId="0" applyNumberFormat="1" applyFont="1" applyFill="1" applyBorder="1" applyAlignment="1">
      <alignment horizontal="right"/>
    </xf>
    <xf numFmtId="0" fontId="3" fillId="3" borderId="20" xfId="0" applyFont="1" applyFill="1" applyBorder="1" applyAlignment="1">
      <alignment horizontal="right"/>
    </xf>
    <xf numFmtId="0" fontId="3" fillId="0" borderId="21" xfId="0" applyFont="1" applyBorder="1"/>
    <xf numFmtId="0" fontId="3" fillId="0" borderId="22" xfId="0" applyFont="1" applyBorder="1" applyAlignment="1">
      <alignment wrapText="1"/>
    </xf>
    <xf numFmtId="0" fontId="3" fillId="0" borderId="22" xfId="0" applyFont="1" applyBorder="1"/>
    <xf numFmtId="0" fontId="3" fillId="3" borderId="22" xfId="0" applyFont="1" applyFill="1" applyBorder="1"/>
    <xf numFmtId="9" fontId="3" fillId="3" borderId="22" xfId="0" applyNumberFormat="1" applyFont="1" applyFill="1" applyBorder="1"/>
    <xf numFmtId="0" fontId="3" fillId="3" borderId="23" xfId="0" applyFont="1" applyFill="1" applyBorder="1"/>
    <xf numFmtId="0" fontId="3" fillId="0" borderId="24" xfId="0" applyFont="1" applyBorder="1"/>
    <xf numFmtId="0" fontId="3" fillId="0" borderId="25" xfId="0" applyFont="1" applyBorder="1" applyAlignment="1">
      <alignment wrapText="1"/>
    </xf>
    <xf numFmtId="0" fontId="3" fillId="0" borderId="25" xfId="0" applyFont="1" applyBorder="1"/>
    <xf numFmtId="0" fontId="3" fillId="3" borderId="26" xfId="0" applyFont="1" applyFill="1" applyBorder="1"/>
    <xf numFmtId="0" fontId="3" fillId="0" borderId="27" xfId="0" applyFont="1" applyBorder="1"/>
    <xf numFmtId="9" fontId="3" fillId="3" borderId="26" xfId="0" applyNumberFormat="1" applyFont="1" applyFill="1" applyBorder="1"/>
    <xf numFmtId="0" fontId="3" fillId="3" borderId="28" xfId="0" applyFont="1" applyFill="1" applyBorder="1"/>
    <xf numFmtId="0" fontId="3" fillId="0" borderId="5" xfId="0" applyFont="1" applyBorder="1"/>
    <xf numFmtId="0" fontId="1" fillId="0" borderId="0" xfId="0" applyFont="1" applyAlignment="1"/>
    <xf numFmtId="0" fontId="3" fillId="0" borderId="3" xfId="0" applyFont="1" applyBorder="1"/>
    <xf numFmtId="0" fontId="0" fillId="0" borderId="29" xfId="0" applyFont="1" applyBorder="1" applyAlignment="1"/>
    <xf numFmtId="0" fontId="5" fillId="0" borderId="6" xfId="0" applyFont="1" applyBorder="1" applyAlignment="1">
      <alignment horizontal="center"/>
    </xf>
    <xf numFmtId="0" fontId="4" fillId="0" borderId="6" xfId="0" applyFont="1" applyBorder="1"/>
    <xf numFmtId="0" fontId="7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1"/>
  <sheetViews>
    <sheetView tabSelected="1" topLeftCell="A40" workbookViewId="0">
      <selection activeCell="K57" sqref="K57"/>
    </sheetView>
  </sheetViews>
  <sheetFormatPr defaultColWidth="14.44140625" defaultRowHeight="15" customHeight="1" x14ac:dyDescent="0.3"/>
  <cols>
    <col min="1" max="1" width="8.6640625" customWidth="1"/>
    <col min="2" max="2" width="12.6640625" customWidth="1"/>
    <col min="3" max="3" width="10.109375" customWidth="1"/>
    <col min="4" max="4" width="10.33203125" customWidth="1"/>
    <col min="5" max="5" width="10.88671875" customWidth="1"/>
    <col min="6" max="6" width="12.6640625" customWidth="1"/>
    <col min="7" max="7" width="11.44140625" customWidth="1"/>
    <col min="8" max="9" width="8.6640625" customWidth="1"/>
    <col min="10" max="15" width="30" customWidth="1"/>
    <col min="16" max="16" width="31" customWidth="1"/>
    <col min="19" max="19" width="14.5546875" customWidth="1"/>
  </cols>
  <sheetData>
    <row r="1" spans="1:27" ht="15" customHeight="1" x14ac:dyDescent="0.3">
      <c r="A1" s="75" t="s">
        <v>46</v>
      </c>
      <c r="B1" s="75"/>
      <c r="C1" s="75"/>
      <c r="D1" s="75"/>
      <c r="E1" s="75"/>
      <c r="F1" s="75"/>
      <c r="G1" s="75"/>
      <c r="H1" s="75"/>
      <c r="I1" s="75"/>
    </row>
    <row r="2" spans="1:27" ht="54" customHeight="1" x14ac:dyDescent="0.3">
      <c r="A2" s="81" t="s">
        <v>0</v>
      </c>
      <c r="B2" s="80"/>
      <c r="C2" s="80"/>
      <c r="D2" s="80"/>
      <c r="E2" s="80"/>
      <c r="F2" s="80"/>
      <c r="G2" s="80"/>
      <c r="H2" s="80"/>
      <c r="I2" s="80"/>
    </row>
    <row r="4" spans="1:27" ht="15" customHeight="1" x14ac:dyDescent="0.3">
      <c r="A4" s="82" t="s">
        <v>1</v>
      </c>
      <c r="B4" s="77"/>
      <c r="C4" s="78"/>
    </row>
    <row r="5" spans="1:27" ht="15" customHeight="1" x14ac:dyDescent="0.3">
      <c r="A5" s="82" t="s">
        <v>2</v>
      </c>
      <c r="B5" s="77"/>
      <c r="C5" s="78"/>
    </row>
    <row r="6" spans="1:27" ht="15" customHeight="1" x14ac:dyDescent="0.3">
      <c r="A6" s="83" t="s">
        <v>3</v>
      </c>
      <c r="B6" s="77"/>
      <c r="C6" s="78"/>
    </row>
    <row r="7" spans="1:27" ht="14.4" x14ac:dyDescent="0.3"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4.4" x14ac:dyDescent="0.3">
      <c r="J8" s="2"/>
      <c r="K8" s="2"/>
      <c r="L8" s="2"/>
      <c r="M8" s="2"/>
      <c r="N8" s="2"/>
      <c r="O8" s="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42" customHeight="1" x14ac:dyDescent="0.3">
      <c r="A9" s="4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6" t="s">
        <v>11</v>
      </c>
      <c r="I9" s="4" t="s">
        <v>12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4.25" customHeight="1" x14ac:dyDescent="0.3">
      <c r="A10" s="73" t="s">
        <v>13</v>
      </c>
      <c r="B10" s="74"/>
      <c r="C10" s="74"/>
      <c r="D10" s="74"/>
      <c r="E10" s="74"/>
      <c r="F10" s="74"/>
      <c r="G10" s="74"/>
      <c r="H10" s="74"/>
      <c r="I10" s="7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4.25" customHeight="1" x14ac:dyDescent="0.3">
      <c r="A11" s="76" t="s">
        <v>14</v>
      </c>
      <c r="B11" s="77"/>
      <c r="C11" s="77"/>
      <c r="D11" s="77"/>
      <c r="E11" s="77"/>
      <c r="F11" s="77"/>
      <c r="G11" s="77"/>
      <c r="H11" s="77"/>
      <c r="I11" s="7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4.25" customHeight="1" x14ac:dyDescent="0.3">
      <c r="A12" s="7"/>
      <c r="B12" s="8" t="s">
        <v>15</v>
      </c>
      <c r="C12" s="8" t="s">
        <v>16</v>
      </c>
      <c r="D12" s="8" t="s">
        <v>17</v>
      </c>
      <c r="E12" s="8">
        <v>500</v>
      </c>
      <c r="F12" s="9"/>
      <c r="G12" s="8">
        <f t="shared" ref="G12:G14" si="0">E12*F12</f>
        <v>0</v>
      </c>
      <c r="H12" s="10"/>
      <c r="I12" s="9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4.25" customHeight="1" x14ac:dyDescent="0.3">
      <c r="A13" s="11"/>
      <c r="B13" s="12" t="s">
        <v>18</v>
      </c>
      <c r="C13" s="12" t="s">
        <v>19</v>
      </c>
      <c r="D13" s="12" t="s">
        <v>17</v>
      </c>
      <c r="E13" s="12">
        <v>100</v>
      </c>
      <c r="F13" s="13"/>
      <c r="G13" s="12">
        <f t="shared" si="0"/>
        <v>0</v>
      </c>
      <c r="H13" s="14"/>
      <c r="I13" s="1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4.25" customHeight="1" x14ac:dyDescent="0.3">
      <c r="A14" s="15"/>
      <c r="B14" s="16" t="s">
        <v>20</v>
      </c>
      <c r="C14" s="16" t="s">
        <v>21</v>
      </c>
      <c r="D14" s="16" t="s">
        <v>17</v>
      </c>
      <c r="E14" s="16">
        <v>550</v>
      </c>
      <c r="F14" s="17"/>
      <c r="G14" s="16">
        <f t="shared" si="0"/>
        <v>0</v>
      </c>
      <c r="H14" s="18"/>
      <c r="I14" s="1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4.25" customHeight="1" x14ac:dyDescent="0.3">
      <c r="A15" s="76" t="s">
        <v>22</v>
      </c>
      <c r="B15" s="77"/>
      <c r="C15" s="77"/>
      <c r="D15" s="77"/>
      <c r="E15" s="77"/>
      <c r="F15" s="77"/>
      <c r="G15" s="77"/>
      <c r="H15" s="77"/>
      <c r="I15" s="7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4.25" customHeight="1" x14ac:dyDescent="0.3">
      <c r="A16" s="8"/>
      <c r="B16" s="8" t="s">
        <v>15</v>
      </c>
      <c r="C16" s="8" t="s">
        <v>16</v>
      </c>
      <c r="D16" s="8" t="s">
        <v>17</v>
      </c>
      <c r="E16" s="8">
        <v>50</v>
      </c>
      <c r="F16" s="9"/>
      <c r="G16" s="8">
        <f t="shared" ref="G16:G18" si="1">E16*F16</f>
        <v>0</v>
      </c>
      <c r="H16" s="10"/>
      <c r="I16" s="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4.25" customHeight="1" x14ac:dyDescent="0.3">
      <c r="A17" s="12"/>
      <c r="B17" s="12" t="s">
        <v>18</v>
      </c>
      <c r="C17" s="12" t="s">
        <v>19</v>
      </c>
      <c r="D17" s="12" t="s">
        <v>17</v>
      </c>
      <c r="E17" s="12">
        <v>300</v>
      </c>
      <c r="F17" s="13"/>
      <c r="G17" s="12">
        <f t="shared" si="1"/>
        <v>0</v>
      </c>
      <c r="H17" s="14"/>
      <c r="I17" s="1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4.25" customHeight="1" x14ac:dyDescent="0.3">
      <c r="A18" s="20"/>
      <c r="B18" s="20" t="s">
        <v>20</v>
      </c>
      <c r="C18" s="20" t="s">
        <v>21</v>
      </c>
      <c r="D18" s="20" t="s">
        <v>17</v>
      </c>
      <c r="E18" s="20">
        <v>600</v>
      </c>
      <c r="F18" s="19"/>
      <c r="G18" s="20">
        <f t="shared" si="1"/>
        <v>0</v>
      </c>
      <c r="H18" s="21"/>
      <c r="I18" s="1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4.25" customHeight="1" x14ac:dyDescent="0.3">
      <c r="A19" s="76" t="s">
        <v>23</v>
      </c>
      <c r="B19" s="77"/>
      <c r="C19" s="77"/>
      <c r="D19" s="77"/>
      <c r="E19" s="77"/>
      <c r="F19" s="77"/>
      <c r="G19" s="77"/>
      <c r="H19" s="77"/>
      <c r="I19" s="7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4.25" customHeight="1" x14ac:dyDescent="0.3">
      <c r="A20" s="22"/>
      <c r="B20" s="22" t="s">
        <v>15</v>
      </c>
      <c r="C20" s="23" t="s">
        <v>16</v>
      </c>
      <c r="D20" s="22" t="s">
        <v>17</v>
      </c>
      <c r="E20" s="24">
        <v>300</v>
      </c>
      <c r="F20" s="25"/>
      <c r="G20" s="26">
        <f t="shared" ref="G20:G22" si="2">E20*F20</f>
        <v>0</v>
      </c>
      <c r="H20" s="27"/>
      <c r="I20" s="2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4.25" customHeight="1" x14ac:dyDescent="0.3">
      <c r="A21" s="28"/>
      <c r="B21" s="28" t="s">
        <v>18</v>
      </c>
      <c r="C21" s="29" t="s">
        <v>19</v>
      </c>
      <c r="D21" s="28" t="s">
        <v>17</v>
      </c>
      <c r="E21" s="30">
        <v>1000</v>
      </c>
      <c r="F21" s="31"/>
      <c r="G21" s="32">
        <f t="shared" si="2"/>
        <v>0</v>
      </c>
      <c r="H21" s="33"/>
      <c r="I21" s="3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4.25" customHeight="1" x14ac:dyDescent="0.3">
      <c r="A22" s="34"/>
      <c r="B22" s="34" t="s">
        <v>20</v>
      </c>
      <c r="C22" s="35" t="s">
        <v>21</v>
      </c>
      <c r="D22" s="34" t="s">
        <v>17</v>
      </c>
      <c r="E22" s="36">
        <v>100</v>
      </c>
      <c r="F22" s="37"/>
      <c r="G22" s="38">
        <f t="shared" si="2"/>
        <v>0</v>
      </c>
      <c r="H22" s="39"/>
      <c r="I22" s="37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4.25" customHeight="1" x14ac:dyDescent="0.3">
      <c r="A23" s="76" t="s">
        <v>24</v>
      </c>
      <c r="B23" s="77"/>
      <c r="C23" s="77"/>
      <c r="D23" s="77"/>
      <c r="E23" s="77"/>
      <c r="F23" s="77"/>
      <c r="G23" s="77"/>
      <c r="H23" s="77"/>
      <c r="I23" s="7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4.25" customHeight="1" x14ac:dyDescent="0.3">
      <c r="A24" s="40"/>
      <c r="B24" s="41" t="s">
        <v>15</v>
      </c>
      <c r="C24" s="42" t="s">
        <v>16</v>
      </c>
      <c r="D24" s="41" t="s">
        <v>17</v>
      </c>
      <c r="E24" s="43">
        <v>100</v>
      </c>
      <c r="F24" s="44"/>
      <c r="G24" s="43">
        <f t="shared" ref="G24:G26" si="3">E24*F24</f>
        <v>0</v>
      </c>
      <c r="H24" s="45"/>
      <c r="I24" s="4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4.25" customHeight="1" x14ac:dyDescent="0.3">
      <c r="A25" s="47"/>
      <c r="B25" s="28" t="s">
        <v>18</v>
      </c>
      <c r="C25" s="29" t="s">
        <v>19</v>
      </c>
      <c r="D25" s="28" t="s">
        <v>17</v>
      </c>
      <c r="E25" s="32">
        <v>300</v>
      </c>
      <c r="F25" s="31"/>
      <c r="G25" s="32">
        <f t="shared" si="3"/>
        <v>0</v>
      </c>
      <c r="H25" s="33"/>
      <c r="I25" s="4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4.25" customHeight="1" x14ac:dyDescent="0.3">
      <c r="A26" s="49"/>
      <c r="B26" s="50" t="s">
        <v>20</v>
      </c>
      <c r="C26" s="51" t="s">
        <v>21</v>
      </c>
      <c r="D26" s="50" t="s">
        <v>17</v>
      </c>
      <c r="E26" s="52">
        <v>200</v>
      </c>
      <c r="F26" s="53"/>
      <c r="G26" s="52">
        <f t="shared" si="3"/>
        <v>0</v>
      </c>
      <c r="H26" s="54"/>
      <c r="I26" s="5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4.25" customHeight="1" x14ac:dyDescent="0.3">
      <c r="A27" s="76" t="s">
        <v>25</v>
      </c>
      <c r="B27" s="77"/>
      <c r="C27" s="77"/>
      <c r="D27" s="77"/>
      <c r="E27" s="77"/>
      <c r="F27" s="77"/>
      <c r="G27" s="77"/>
      <c r="H27" s="77"/>
      <c r="I27" s="7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4.25" customHeight="1" x14ac:dyDescent="0.3">
      <c r="A28" s="23"/>
      <c r="B28" s="23"/>
      <c r="C28" s="23" t="s">
        <v>26</v>
      </c>
      <c r="D28" s="22" t="s">
        <v>17</v>
      </c>
      <c r="E28" s="26">
        <v>25</v>
      </c>
      <c r="F28" s="25"/>
      <c r="G28" s="26">
        <f t="shared" ref="G28:G31" si="4">E28*F28</f>
        <v>0</v>
      </c>
      <c r="H28" s="27"/>
      <c r="I28" s="2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4.25" customHeight="1" x14ac:dyDescent="0.3">
      <c r="A29" s="29"/>
      <c r="B29" s="29"/>
      <c r="C29" s="29" t="s">
        <v>27</v>
      </c>
      <c r="D29" s="28" t="s">
        <v>17</v>
      </c>
      <c r="E29" s="32">
        <v>25</v>
      </c>
      <c r="F29" s="31"/>
      <c r="G29" s="32">
        <f t="shared" si="4"/>
        <v>0</v>
      </c>
      <c r="H29" s="33"/>
      <c r="I29" s="3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4.25" customHeight="1" x14ac:dyDescent="0.3">
      <c r="A30" s="29"/>
      <c r="B30" s="29"/>
      <c r="C30" s="29" t="s">
        <v>28</v>
      </c>
      <c r="D30" s="28" t="s">
        <v>17</v>
      </c>
      <c r="E30" s="32">
        <v>25</v>
      </c>
      <c r="F30" s="31"/>
      <c r="G30" s="32">
        <f t="shared" si="4"/>
        <v>0</v>
      </c>
      <c r="H30" s="33"/>
      <c r="I30" s="3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4.25" customHeight="1" x14ac:dyDescent="0.3">
      <c r="A31" s="35"/>
      <c r="B31" s="35"/>
      <c r="C31" s="35" t="s">
        <v>29</v>
      </c>
      <c r="D31" s="34" t="s">
        <v>17</v>
      </c>
      <c r="E31" s="38">
        <v>40</v>
      </c>
      <c r="F31" s="37"/>
      <c r="G31" s="38">
        <f t="shared" si="4"/>
        <v>0</v>
      </c>
      <c r="H31" s="39"/>
      <c r="I31" s="37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 x14ac:dyDescent="0.3">
      <c r="A32" s="76" t="s">
        <v>30</v>
      </c>
      <c r="B32" s="77"/>
      <c r="C32" s="77"/>
      <c r="D32" s="77"/>
      <c r="E32" s="77"/>
      <c r="F32" s="77"/>
      <c r="G32" s="77"/>
      <c r="H32" s="77"/>
      <c r="I32" s="7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4.25" customHeight="1" x14ac:dyDescent="0.3">
      <c r="A33" s="8"/>
      <c r="B33" s="8"/>
      <c r="C33" s="8" t="s">
        <v>31</v>
      </c>
      <c r="D33" s="8" t="s">
        <v>17</v>
      </c>
      <c r="E33" s="8">
        <v>20</v>
      </c>
      <c r="F33" s="9"/>
      <c r="G33" s="8">
        <f t="shared" ref="G33:G36" si="5">E33*F33</f>
        <v>0</v>
      </c>
      <c r="H33" s="10"/>
      <c r="I33" s="9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4.25" customHeight="1" x14ac:dyDescent="0.3">
      <c r="A34" s="8"/>
      <c r="B34" s="8"/>
      <c r="C34" s="8" t="s">
        <v>27</v>
      </c>
      <c r="D34" s="8" t="s">
        <v>17</v>
      </c>
      <c r="E34" s="8">
        <v>20</v>
      </c>
      <c r="F34" s="9"/>
      <c r="G34" s="8">
        <f t="shared" si="5"/>
        <v>0</v>
      </c>
      <c r="H34" s="10"/>
      <c r="I34" s="9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 x14ac:dyDescent="0.3">
      <c r="A35" s="12"/>
      <c r="B35" s="12"/>
      <c r="C35" s="12" t="s">
        <v>28</v>
      </c>
      <c r="D35" s="12" t="s">
        <v>17</v>
      </c>
      <c r="E35" s="12">
        <v>20</v>
      </c>
      <c r="F35" s="13"/>
      <c r="G35" s="8">
        <f t="shared" si="5"/>
        <v>0</v>
      </c>
      <c r="H35" s="14"/>
      <c r="I35" s="1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4.25" customHeight="1" x14ac:dyDescent="0.3">
      <c r="A36" s="12"/>
      <c r="B36" s="12"/>
      <c r="C36" s="12" t="s">
        <v>29</v>
      </c>
      <c r="D36" s="12" t="s">
        <v>17</v>
      </c>
      <c r="E36" s="12">
        <v>20</v>
      </c>
      <c r="F36" s="13"/>
      <c r="G36" s="8">
        <f t="shared" si="5"/>
        <v>0</v>
      </c>
      <c r="H36" s="14"/>
      <c r="I36" s="1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4.25" customHeight="1" x14ac:dyDescent="0.3">
      <c r="A37" s="84" t="s">
        <v>32</v>
      </c>
      <c r="B37" s="80"/>
      <c r="C37" s="80"/>
      <c r="D37" s="80"/>
      <c r="E37" s="80"/>
      <c r="F37" s="80"/>
      <c r="G37" s="80"/>
      <c r="H37" s="80"/>
      <c r="I37" s="80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4.25" customHeight="1" x14ac:dyDescent="0.3">
      <c r="A38" s="76" t="s">
        <v>22</v>
      </c>
      <c r="B38" s="77"/>
      <c r="C38" s="77"/>
      <c r="D38" s="77"/>
      <c r="E38" s="77"/>
      <c r="F38" s="77"/>
      <c r="G38" s="77"/>
      <c r="H38" s="77"/>
      <c r="I38" s="7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4.25" customHeight="1" x14ac:dyDescent="0.3">
      <c r="A39" s="8"/>
      <c r="B39" s="8"/>
      <c r="C39" s="8" t="s">
        <v>33</v>
      </c>
      <c r="D39" s="8" t="s">
        <v>17</v>
      </c>
      <c r="E39" s="8">
        <v>15</v>
      </c>
      <c r="F39" s="9"/>
      <c r="G39" s="8">
        <f t="shared" ref="G39:G44" si="6">E39*F39</f>
        <v>0</v>
      </c>
      <c r="H39" s="10"/>
      <c r="I39" s="9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 x14ac:dyDescent="0.3">
      <c r="A40" s="12"/>
      <c r="B40" s="12"/>
      <c r="C40" s="12" t="s">
        <v>34</v>
      </c>
      <c r="D40" s="12" t="s">
        <v>17</v>
      </c>
      <c r="E40" s="12">
        <v>15</v>
      </c>
      <c r="F40" s="13"/>
      <c r="G40" s="12">
        <f t="shared" si="6"/>
        <v>0</v>
      </c>
      <c r="H40" s="14"/>
      <c r="I40" s="1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 customHeight="1" x14ac:dyDescent="0.3">
      <c r="A41" s="12"/>
      <c r="B41" s="12"/>
      <c r="C41" s="12" t="s">
        <v>35</v>
      </c>
      <c r="D41" s="12" t="s">
        <v>17</v>
      </c>
      <c r="E41" s="12">
        <v>15</v>
      </c>
      <c r="F41" s="13"/>
      <c r="G41" s="12">
        <f t="shared" si="6"/>
        <v>0</v>
      </c>
      <c r="H41" s="14"/>
      <c r="I41" s="1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 customHeight="1" x14ac:dyDescent="0.3">
      <c r="A42" s="12"/>
      <c r="B42" s="12"/>
      <c r="C42" s="12" t="s">
        <v>16</v>
      </c>
      <c r="D42" s="12" t="s">
        <v>17</v>
      </c>
      <c r="E42" s="12">
        <v>15</v>
      </c>
      <c r="F42" s="13"/>
      <c r="G42" s="12">
        <f t="shared" si="6"/>
        <v>0</v>
      </c>
      <c r="H42" s="14"/>
      <c r="I42" s="1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 customHeight="1" x14ac:dyDescent="0.3">
      <c r="A43" s="12"/>
      <c r="B43" s="12"/>
      <c r="C43" s="12" t="s">
        <v>36</v>
      </c>
      <c r="D43" s="12" t="s">
        <v>17</v>
      </c>
      <c r="E43" s="12">
        <v>15</v>
      </c>
      <c r="F43" s="13"/>
      <c r="G43" s="12">
        <f t="shared" si="6"/>
        <v>0</v>
      </c>
      <c r="H43" s="14"/>
      <c r="I43" s="1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 customHeight="1" x14ac:dyDescent="0.3">
      <c r="A44" s="20"/>
      <c r="B44" s="20"/>
      <c r="C44" s="20" t="s">
        <v>21</v>
      </c>
      <c r="D44" s="20" t="s">
        <v>17</v>
      </c>
      <c r="E44" s="20">
        <v>15</v>
      </c>
      <c r="F44" s="19"/>
      <c r="G44" s="20">
        <f t="shared" si="6"/>
        <v>0</v>
      </c>
      <c r="H44" s="21"/>
      <c r="I44" s="1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 customHeight="1" x14ac:dyDescent="0.3">
      <c r="A45" s="76" t="s">
        <v>24</v>
      </c>
      <c r="B45" s="77"/>
      <c r="C45" s="77"/>
      <c r="D45" s="77"/>
      <c r="E45" s="77"/>
      <c r="F45" s="77"/>
      <c r="G45" s="77"/>
      <c r="H45" s="77"/>
      <c r="I45" s="7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 customHeight="1" x14ac:dyDescent="0.3">
      <c r="A46" s="8"/>
      <c r="B46" s="8"/>
      <c r="C46" s="8" t="s">
        <v>33</v>
      </c>
      <c r="D46" s="8" t="s">
        <v>17</v>
      </c>
      <c r="E46" s="8">
        <v>8</v>
      </c>
      <c r="F46" s="9"/>
      <c r="G46" s="8">
        <f t="shared" ref="G46:G50" si="7">E46*F46</f>
        <v>0</v>
      </c>
      <c r="H46" s="10"/>
      <c r="I46" s="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 x14ac:dyDescent="0.3">
      <c r="A47" s="12"/>
      <c r="B47" s="12"/>
      <c r="C47" s="12" t="s">
        <v>37</v>
      </c>
      <c r="D47" s="12" t="s">
        <v>17</v>
      </c>
      <c r="E47" s="12">
        <v>8</v>
      </c>
      <c r="F47" s="13"/>
      <c r="G47" s="12">
        <f t="shared" si="7"/>
        <v>0</v>
      </c>
      <c r="H47" s="14"/>
      <c r="I47" s="1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 customHeight="1" x14ac:dyDescent="0.3">
      <c r="A48" s="12"/>
      <c r="B48" s="12"/>
      <c r="C48" s="12" t="s">
        <v>38</v>
      </c>
      <c r="D48" s="12" t="s">
        <v>17</v>
      </c>
      <c r="E48" s="12">
        <v>8</v>
      </c>
      <c r="F48" s="13"/>
      <c r="G48" s="12">
        <f t="shared" si="7"/>
        <v>0</v>
      </c>
      <c r="H48" s="14"/>
      <c r="I48" s="1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 x14ac:dyDescent="0.3">
      <c r="A49" s="12"/>
      <c r="B49" s="12"/>
      <c r="C49" s="12" t="s">
        <v>39</v>
      </c>
      <c r="D49" s="12" t="s">
        <v>17</v>
      </c>
      <c r="E49" s="12">
        <v>8</v>
      </c>
      <c r="F49" s="13"/>
      <c r="G49" s="12">
        <f t="shared" si="7"/>
        <v>0</v>
      </c>
      <c r="H49" s="14"/>
      <c r="I49" s="1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 x14ac:dyDescent="0.3">
      <c r="A50" s="12"/>
      <c r="B50" s="12"/>
      <c r="C50" s="12" t="s">
        <v>36</v>
      </c>
      <c r="D50" s="12" t="s">
        <v>17</v>
      </c>
      <c r="E50" s="12">
        <v>8</v>
      </c>
      <c r="F50" s="13"/>
      <c r="G50" s="12">
        <f t="shared" si="7"/>
        <v>0</v>
      </c>
      <c r="H50" s="14"/>
      <c r="I50" s="1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 x14ac:dyDescent="0.3">
      <c r="A51" s="12"/>
      <c r="B51" s="12"/>
      <c r="C51" s="12" t="s">
        <v>21</v>
      </c>
      <c r="D51" s="12" t="s">
        <v>17</v>
      </c>
      <c r="E51" s="12">
        <v>8</v>
      </c>
      <c r="F51" s="13"/>
      <c r="G51" s="12">
        <f>E51*F51</f>
        <v>0</v>
      </c>
      <c r="H51" s="14"/>
      <c r="I51" s="1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 customHeight="1" x14ac:dyDescent="0.3">
      <c r="A52" s="79" t="s">
        <v>40</v>
      </c>
      <c r="B52" s="80"/>
      <c r="C52" s="80"/>
      <c r="D52" s="80"/>
      <c r="E52" s="80"/>
      <c r="F52" s="80"/>
      <c r="G52" s="80"/>
      <c r="H52" s="80"/>
      <c r="I52" s="80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3.5" customHeight="1" x14ac:dyDescent="0.3">
      <c r="A53" s="56"/>
      <c r="B53" s="57" t="s">
        <v>41</v>
      </c>
      <c r="C53" s="58"/>
      <c r="D53" s="58" t="s">
        <v>17</v>
      </c>
      <c r="E53" s="58">
        <v>1500</v>
      </c>
      <c r="F53" s="59"/>
      <c r="G53" s="58">
        <f>E53*F53</f>
        <v>0</v>
      </c>
      <c r="H53" s="60"/>
      <c r="I53" s="61"/>
    </row>
    <row r="54" spans="1:27" ht="14.25" customHeight="1" thickBot="1" x14ac:dyDescent="0.35">
      <c r="A54" s="76" t="s">
        <v>42</v>
      </c>
      <c r="B54" s="77"/>
      <c r="C54" s="77"/>
      <c r="D54" s="77"/>
      <c r="E54" s="77"/>
      <c r="F54" s="77"/>
      <c r="G54" s="77"/>
      <c r="H54" s="77"/>
      <c r="I54" s="78"/>
    </row>
    <row r="55" spans="1:27" ht="14.25" customHeight="1" thickBot="1" x14ac:dyDescent="0.35">
      <c r="A55" s="62"/>
      <c r="B55" s="63" t="s">
        <v>43</v>
      </c>
      <c r="C55" s="64"/>
      <c r="D55" s="64" t="s">
        <v>44</v>
      </c>
      <c r="E55" s="66">
        <v>13</v>
      </c>
      <c r="F55" s="65"/>
      <c r="G55" s="66">
        <f>E55*F55</f>
        <v>0</v>
      </c>
      <c r="H55" s="67"/>
      <c r="I55" s="68"/>
    </row>
    <row r="56" spans="1:27" ht="27" customHeight="1" thickBot="1" x14ac:dyDescent="0.35">
      <c r="E56" s="72" t="s">
        <v>45</v>
      </c>
      <c r="F56" s="71">
        <f>SUM(F12:F14,F16:F18,F20:F22,F24:F26,F28:F31,F33:F36,F39:F44,F46:F51,F53,F55)</f>
        <v>0</v>
      </c>
      <c r="G56" s="69">
        <f>SUM(G12:G14,G16:G18,G20:G22,G24:G26,G28:G31,G33:G36,G39:G44,G46:G51,G53)</f>
        <v>0</v>
      </c>
      <c r="H56" s="69"/>
      <c r="I56" s="69">
        <f>SUM(I12:I14,I16:I18,I20:I22,I24:I26,I28:I31,I33:I36,I39:I44,I46:I51,I53)</f>
        <v>0</v>
      </c>
    </row>
    <row r="57" spans="1:27" ht="14.25" customHeight="1" x14ac:dyDescent="0.3"/>
    <row r="58" spans="1:27" ht="14.25" customHeight="1" x14ac:dyDescent="0.3"/>
    <row r="59" spans="1:27" ht="14.25" customHeight="1" x14ac:dyDescent="0.3">
      <c r="F59" s="70" t="s">
        <v>47</v>
      </c>
    </row>
    <row r="60" spans="1:27" ht="14.25" customHeight="1" x14ac:dyDescent="0.3">
      <c r="F60" s="70" t="s">
        <v>48</v>
      </c>
    </row>
    <row r="61" spans="1:27" ht="14.25" customHeight="1" x14ac:dyDescent="0.3"/>
    <row r="62" spans="1:27" ht="14.25" customHeight="1" x14ac:dyDescent="0.3"/>
    <row r="63" spans="1:27" ht="14.25" customHeight="1" x14ac:dyDescent="0.3"/>
    <row r="64" spans="1:27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17">
    <mergeCell ref="A54:I54"/>
    <mergeCell ref="A19:I19"/>
    <mergeCell ref="A23:I23"/>
    <mergeCell ref="A27:I27"/>
    <mergeCell ref="A32:I32"/>
    <mergeCell ref="A37:I37"/>
    <mergeCell ref="A38:I38"/>
    <mergeCell ref="A45:I45"/>
    <mergeCell ref="A10:I10"/>
    <mergeCell ref="A1:I1"/>
    <mergeCell ref="A11:I11"/>
    <mergeCell ref="A15:I15"/>
    <mergeCell ref="A52:I52"/>
    <mergeCell ref="A2:I2"/>
    <mergeCell ref="A4:C4"/>
    <mergeCell ref="A5:C5"/>
    <mergeCell ref="A6:C6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IBE-MH</dc:creator>
  <cp:lastModifiedBy>IBE-1786</cp:lastModifiedBy>
  <dcterms:created xsi:type="dcterms:W3CDTF">2022-11-03T13:02:08Z</dcterms:created>
  <dcterms:modified xsi:type="dcterms:W3CDTF">2024-06-04T12:00:10Z</dcterms:modified>
</cp:coreProperties>
</file>